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PEEJ-petite enfance-enfance-jeunesse\Dispositifs\2-Enfance\ALSH\ALSH-Textes-reglements\ALSH-Tarifs\"/>
    </mc:Choice>
  </mc:AlternateContent>
  <xr:revisionPtr revIDLastSave="0" documentId="13_ncr:1_{B0E8AD50-DF47-480A-BE7D-37690E2ACD3D}" xr6:coauthVersionLast="47" xr6:coauthVersionMax="47" xr10:uidLastSave="{00000000-0000-0000-0000-000000000000}"/>
  <bookViews>
    <workbookView xWindow="-120" yWindow="-120" windowWidth="29040" windowHeight="15720" xr2:uid="{16983671-7120-4F2C-9804-EBF2787FD5E5}"/>
  </bookViews>
  <sheets>
    <sheet name="Feuil1" sheetId="1" r:id="rId1"/>
  </sheets>
  <definedNames>
    <definedName name="_xlnm.Print_Area" localSheetId="0">Feuil1!$A$2:$F$15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13" i="1"/>
  <c r="C13" i="1" s="1"/>
  <c r="F12" i="1"/>
  <c r="C12" i="1" s="1"/>
  <c r="F11" i="1"/>
  <c r="C14" i="1"/>
  <c r="C11" i="1"/>
  <c r="E12" i="1"/>
  <c r="E13" i="1"/>
  <c r="E14" i="1"/>
  <c r="E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communication ccba31</author>
  </authors>
  <commentList>
    <comment ref="C7" authorId="0" shapeId="0" xr:uid="{A94276A7-7111-AA47-B833-50B814702ED7}">
      <text>
        <r>
          <rPr>
            <b/>
            <sz val="10"/>
            <color rgb="FF000000"/>
            <rFont val="Tahoma"/>
            <family val="2"/>
          </rPr>
          <t>Saisissez votre QF</t>
        </r>
        <r>
          <rPr>
            <sz val="10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<sst xmlns="http://schemas.openxmlformats.org/spreadsheetml/2006/main" count="16" uniqueCount="16">
  <si>
    <t>Simulateur de tarifs accueil de loisirs intercommunaux</t>
  </si>
  <si>
    <t>Indiquez votre quotient familial CAF/MSA</t>
  </si>
  <si>
    <t>Accueil journée avec repas</t>
  </si>
  <si>
    <t>Accueil journée sans repas</t>
  </si>
  <si>
    <t>CCBA</t>
  </si>
  <si>
    <t>HORS CCBA</t>
  </si>
  <si>
    <t>PLANCHER</t>
  </si>
  <si>
    <t>PLAFOND</t>
  </si>
  <si>
    <t>TARIFS</t>
  </si>
  <si>
    <t>DESIGNATION</t>
  </si>
  <si>
    <t>TAUX D'EFFORT</t>
  </si>
  <si>
    <t>QF</t>
  </si>
  <si>
    <r>
      <t xml:space="preserve">Le simulateur vous permet de connaitre le tarif unitaire qui vous sera appliqué en fonction de votre quotient familial. Pour cela il vous suffit de </t>
    </r>
    <r>
      <rPr>
        <sz val="11"/>
        <color theme="5" tint="-0.249977111117893"/>
        <rFont val="Arial"/>
        <family val="2"/>
      </rPr>
      <t>renseigner</t>
    </r>
    <r>
      <rPr>
        <sz val="11"/>
        <color theme="1"/>
        <rFont val="Arial"/>
        <family val="2"/>
      </rPr>
      <t xml:space="preserve"> </t>
    </r>
    <r>
      <rPr>
        <sz val="11"/>
        <color theme="5" tint="-0.249977111117893"/>
        <rFont val="Arial"/>
        <family val="2"/>
      </rPr>
      <t>la case QF</t>
    </r>
    <r>
      <rPr>
        <sz val="11"/>
        <rFont val="Arial"/>
        <family val="2"/>
      </rPr>
      <t>.</t>
    </r>
  </si>
  <si>
    <t>Accueil demi-journée avec repas</t>
  </si>
  <si>
    <t>Accueil demi-journée sans repas</t>
  </si>
  <si>
    <t>Tarifs applicables à compter du 1er septembre pour l'année scolaire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</si>
</sst>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)\ &quot;€&quot;_ ;_ * \(#,##0.00\)\ &quot;€&quot;_ ;_ * &quot;-&quot;??_)\ &quot;€&quot;_ ;_ @_ "/>
    <numFmt numFmtId="165" formatCode="#,##0\ &quot;€&quot;"/>
    <numFmt numFmtId="166" formatCode="#,##0.00\ &quot;€&quot;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  <font>
      <sz val="20"/>
      <color theme="0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0"/>
      <name val="Arial"/>
      <family val="2"/>
    </font>
    <font>
      <sz val="16"/>
      <color theme="5" tint="-0.249977111117893"/>
      <name val="Arial"/>
      <family val="2"/>
    </font>
    <font>
      <sz val="11"/>
      <color theme="5" tint="-0.249977111117893"/>
      <name val="Arial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6831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165" fontId="9" fillId="3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/>
    <xf numFmtId="0" fontId="8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9" fillId="0" borderId="0" xfId="0" applyFont="1" applyAlignment="1">
      <alignment horizontal="left" vertical="center"/>
    </xf>
    <xf numFmtId="0" fontId="4" fillId="5" borderId="0" xfId="2" applyFont="1" applyFill="1" applyAlignment="1" applyProtection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/>
    </xf>
    <xf numFmtId="164" fontId="2" fillId="3" borderId="0" xfId="1" applyFont="1" applyFill="1" applyAlignment="1" applyProtection="1">
      <alignment horizontal="center" vertical="center"/>
    </xf>
    <xf numFmtId="10" fontId="2" fillId="4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center"/>
    </xf>
    <xf numFmtId="164" fontId="2" fillId="4" borderId="0" xfId="1" applyFont="1" applyFill="1" applyAlignment="1" applyProtection="1">
      <alignment horizontal="center" vertical="center"/>
    </xf>
    <xf numFmtId="10" fontId="2" fillId="3" borderId="0" xfId="0" applyNumberFormat="1" applyFont="1" applyFill="1" applyAlignment="1">
      <alignment horizontal="center"/>
    </xf>
    <xf numFmtId="166" fontId="2" fillId="0" borderId="0" xfId="0" applyNumberFormat="1" applyFont="1"/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4" fillId="6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</cellXfs>
  <cellStyles count="3">
    <cellStyle name="Lien hypertexte" xfId="2" builtinId="8"/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F68310"/>
      <color rgb="FFFFE007"/>
      <color rgb="FF038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812800</xdr:colOff>
      <xdr:row>0</xdr:row>
      <xdr:rowOff>660400</xdr:rowOff>
    </xdr:to>
    <xdr:pic>
      <xdr:nvPicPr>
        <xdr:cNvPr id="2" name="Image 7">
          <a:extLst>
            <a:ext uri="{FF2B5EF4-FFF2-40B4-BE49-F238E27FC236}">
              <a16:creationId xmlns:a16="http://schemas.microsoft.com/office/drawing/2014/main" id="{B5732F28-8EED-B14F-9F97-CA86A52A1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3400" cy="660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5521</xdr:colOff>
      <xdr:row>14</xdr:row>
      <xdr:rowOff>298174</xdr:rowOff>
    </xdr:from>
    <xdr:to>
      <xdr:col>5</xdr:col>
      <xdr:colOff>519043</xdr:colOff>
      <xdr:row>14</xdr:row>
      <xdr:rowOff>697320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E6BF4E2-3EC5-AB43-82F5-544A5B292D0C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5521" y="4318000"/>
          <a:ext cx="7288696" cy="3991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c-bassinauterivain.fr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76CB6-26FB-4F84-BCDB-6E580B46AAFF}">
  <sheetPr>
    <pageSetUpPr fitToPage="1"/>
  </sheetPr>
  <dimension ref="A1:F15"/>
  <sheetViews>
    <sheetView showGridLines="0" tabSelected="1" zoomScale="112" zoomScaleNormal="112" workbookViewId="0">
      <selection activeCell="J9" sqref="J9"/>
    </sheetView>
  </sheetViews>
  <sheetFormatPr baseColWidth="10" defaultColWidth="10.85546875" defaultRowHeight="14.25" x14ac:dyDescent="0.2"/>
  <cols>
    <col min="1" max="1" width="13" style="2" customWidth="1"/>
    <col min="2" max="2" width="33" style="2" customWidth="1"/>
    <col min="3" max="3" width="14.42578125" style="2" customWidth="1"/>
    <col min="4" max="4" width="16.28515625" style="2" customWidth="1"/>
    <col min="5" max="5" width="12.7109375" style="2" customWidth="1"/>
    <col min="6" max="6" width="12.28515625" style="2" customWidth="1"/>
    <col min="7" max="16384" width="10.85546875" style="2"/>
  </cols>
  <sheetData>
    <row r="1" spans="1:6" ht="78.95" customHeight="1" x14ac:dyDescent="0.25">
      <c r="A1"/>
    </row>
    <row r="2" spans="1:6" ht="21.95" customHeight="1" x14ac:dyDescent="0.2">
      <c r="A2" s="15" t="s">
        <v>0</v>
      </c>
      <c r="B2" s="15"/>
      <c r="C2" s="15"/>
      <c r="D2" s="15"/>
      <c r="E2" s="15"/>
      <c r="F2" s="15"/>
    </row>
    <row r="3" spans="1:6" ht="18" x14ac:dyDescent="0.2">
      <c r="A3" s="15" t="s">
        <v>15</v>
      </c>
      <c r="B3" s="15"/>
      <c r="C3" s="15"/>
      <c r="D3" s="15"/>
      <c r="E3" s="15"/>
      <c r="F3" s="15"/>
    </row>
    <row r="5" spans="1:6" ht="27.95" customHeight="1" x14ac:dyDescent="0.2">
      <c r="A5" s="16" t="s">
        <v>12</v>
      </c>
      <c r="B5" s="16"/>
      <c r="C5" s="16"/>
      <c r="D5" s="16"/>
      <c r="E5" s="16"/>
      <c r="F5" s="16"/>
    </row>
    <row r="6" spans="1:6" x14ac:dyDescent="0.2">
      <c r="F6" s="14"/>
    </row>
    <row r="7" spans="1:6" ht="30" customHeight="1" x14ac:dyDescent="0.2">
      <c r="A7" s="3" t="s">
        <v>1</v>
      </c>
      <c r="B7" s="4"/>
      <c r="C7" s="1"/>
      <c r="D7" s="5" t="s">
        <v>11</v>
      </c>
      <c r="F7" s="14"/>
    </row>
    <row r="9" spans="1:6" ht="15" customHeight="1" x14ac:dyDescent="0.2">
      <c r="A9" s="18" t="s">
        <v>10</v>
      </c>
      <c r="B9" s="18" t="s">
        <v>9</v>
      </c>
      <c r="C9" s="17" t="s">
        <v>8</v>
      </c>
      <c r="D9" s="17"/>
      <c r="E9" s="17"/>
      <c r="F9" s="17"/>
    </row>
    <row r="10" spans="1:6" ht="27" customHeight="1" x14ac:dyDescent="0.2">
      <c r="A10" s="18"/>
      <c r="B10" s="18"/>
      <c r="C10" s="6" t="s">
        <v>4</v>
      </c>
      <c r="D10" s="7" t="s">
        <v>5</v>
      </c>
      <c r="E10" s="7" t="s">
        <v>6</v>
      </c>
      <c r="F10" s="7" t="s">
        <v>7</v>
      </c>
    </row>
    <row r="11" spans="1:6" x14ac:dyDescent="0.2">
      <c r="A11" s="13">
        <v>1.15E-2</v>
      </c>
      <c r="B11" s="8" t="s">
        <v>2</v>
      </c>
      <c r="C11" s="9">
        <f>IF(C7*A11&gt;F11,F11,IF(C7*A11&lt;E11,E11,C7*A11))</f>
        <v>9.1999999999999993</v>
      </c>
      <c r="D11" s="9">
        <v>22</v>
      </c>
      <c r="E11" s="9">
        <f>800*A11</f>
        <v>9.1999999999999993</v>
      </c>
      <c r="F11" s="9">
        <f>1800*A11</f>
        <v>20.7</v>
      </c>
    </row>
    <row r="12" spans="1:6" x14ac:dyDescent="0.2">
      <c r="A12" s="10">
        <v>9.9000000000000008E-3</v>
      </c>
      <c r="B12" s="11" t="s">
        <v>3</v>
      </c>
      <c r="C12" s="9">
        <f>IF(C7*A12&gt;F12,F12,IF(C7*A12&lt;E12,E12,C7*A12))</f>
        <v>7.9200000000000008</v>
      </c>
      <c r="D12" s="12">
        <v>20</v>
      </c>
      <c r="E12" s="9">
        <f t="shared" ref="E12:E14" si="0">800*A12</f>
        <v>7.9200000000000008</v>
      </c>
      <c r="F12" s="9">
        <f>1800*A12</f>
        <v>17.82</v>
      </c>
    </row>
    <row r="13" spans="1:6" x14ac:dyDescent="0.2">
      <c r="A13" s="13">
        <v>8.5000000000000006E-3</v>
      </c>
      <c r="B13" s="8" t="s">
        <v>13</v>
      </c>
      <c r="C13" s="9">
        <f>IF(C7*A13&gt;F13,F13,IF(C7*A13&lt;E13,E13,C7*A13))</f>
        <v>6.8000000000000007</v>
      </c>
      <c r="D13" s="9">
        <v>18.2</v>
      </c>
      <c r="E13" s="9">
        <f t="shared" si="0"/>
        <v>6.8000000000000007</v>
      </c>
      <c r="F13" s="9">
        <f>1800*A13</f>
        <v>15.3</v>
      </c>
    </row>
    <row r="14" spans="1:6" x14ac:dyDescent="0.2">
      <c r="A14" s="10">
        <v>7.0000000000000001E-3</v>
      </c>
      <c r="B14" s="11" t="s">
        <v>14</v>
      </c>
      <c r="C14" s="9">
        <f>IF(C7*A14&gt;F14,F14,IF(C7*A14&lt;E14,E14,C7*A14))</f>
        <v>5.6000000000000005</v>
      </c>
      <c r="D14" s="12">
        <v>16.13</v>
      </c>
      <c r="E14" s="9">
        <f t="shared" si="0"/>
        <v>5.6000000000000005</v>
      </c>
      <c r="F14" s="9">
        <f>1800*A14</f>
        <v>12.6</v>
      </c>
    </row>
    <row r="15" spans="1:6" ht="81.95" customHeight="1" x14ac:dyDescent="0.2"/>
  </sheetData>
  <mergeCells count="6">
    <mergeCell ref="A2:F2"/>
    <mergeCell ref="A3:F3"/>
    <mergeCell ref="A5:F5"/>
    <mergeCell ref="C9:F9"/>
    <mergeCell ref="A9:A10"/>
    <mergeCell ref="B9:B10"/>
  </mergeCells>
  <hyperlinks>
    <hyperlink ref="C10" r:id="rId1" xr:uid="{6FA3E261-8698-4D40-939A-56A0DD1CA0DA}"/>
  </hyperlinks>
  <printOptions horizontalCentered="1"/>
  <pageMargins left="0.25" right="0.25" top="0.75" bottom="0.75" header="0.3" footer="0.3"/>
  <pageSetup paperSize="9" scale="95" fitToHeight="0" orientation="portrait" r:id="rId2"/>
  <headerFooter>
    <oddFooter>&amp;L&amp;"Calibri,Normal"&amp;K000000Impression du &amp;D à &amp;T&amp;R&amp;"Calibri,Normal"&amp;K000000Téléchargé sur www.cc-bassinauterivain.fr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Manager>Enfance, petite-enfance</Manager>
  <Company>CCBA</Company>
  <LinksUpToDate>false</LinksUpToDate>
  <SharedDoc>false</SharedDoc>
  <HyperlinkBase>www.cc-bassinauterivain.fr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Tarifs accueil de loisirs de la CCBA</dc:title>
  <dc:subject>Simulateur</dc:subject>
  <dc:creator>Charline Dessi</dc:creator>
  <cp:keywords>CCBA, Communauté de Communes, Bassin Auterivain, quotient familial</cp:keywords>
  <dc:description/>
  <cp:lastModifiedBy>Aliénor CCBA</cp:lastModifiedBy>
  <dcterms:created xsi:type="dcterms:W3CDTF">2021-07-26T14:59:07Z</dcterms:created>
  <dcterms:modified xsi:type="dcterms:W3CDTF">2026-07-08T14:15:56Z</dcterms:modified>
  <cp:category/>
</cp:coreProperties>
</file>